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R16" i="1"/>
  <c r="Q16"/>
  <c r="O16"/>
  <c r="N16"/>
  <c r="M16"/>
  <c r="L16"/>
  <c r="K16"/>
  <c r="J16"/>
  <c r="I16"/>
  <c r="H16"/>
  <c r="G16"/>
  <c r="F16"/>
  <c r="E16"/>
  <c r="P15"/>
  <c r="P14"/>
  <c r="P13"/>
  <c r="P12"/>
  <c r="P16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<sst xmlns="http://schemas.openxmlformats.org/spreadsheetml/2006/main" count="27" uniqueCount="22">
  <si>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</si>
  <si>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</si>
  <si>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</si>
  <si>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</si>
  <si>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</si>
  <si>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</si>
  <si>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</si>
  <si>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</si>
  <si>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</si>
  <si>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</si>
  <si>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</si>
  <si>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</si>
  <si>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</si>
  <si>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</si>
  <si>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</si>
  <si>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</si>
  <si>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</si>
  <si>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</si>
  <si>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</si>
  <si>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</si>
  <si>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</si>
  <si>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17.06.2017 г. по 8:00 18.06.2017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</si>
</sst>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6:R16"/>
  <sheetViews>
    <sheetView tabSelected="1" workbookViewId="0">
      <selection activeCell="A19" sqref="A19:XFD29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6" spans="3:18" ht="18.75">
      <c r="C6" s="34" t="s">
        <v>21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8" spans="3:18">
      <c r="C8" s="25" t="s">
        <v>0</v>
      </c>
      <c r="D8" s="25" t="s">
        <v>1</v>
      </c>
      <c r="E8" s="25" t="s">
        <v>2</v>
      </c>
      <c r="F8" s="25" t="s">
        <v>3</v>
      </c>
      <c r="G8" s="25" t="s">
        <v>4</v>
      </c>
      <c r="H8" s="25" t="s">
        <v>5</v>
      </c>
      <c r="I8" s="25" t="s">
        <v>6</v>
      </c>
      <c r="J8" s="25" t="s">
        <v>7</v>
      </c>
      <c r="K8" s="25" t="s">
        <v>8</v>
      </c>
      <c r="L8" s="28" t="s">
        <v>19</v>
      </c>
      <c r="M8" s="29"/>
      <c r="N8" s="29"/>
      <c r="O8" s="29"/>
      <c r="P8" s="30"/>
      <c r="Q8" s="35" t="s">
        <v>9</v>
      </c>
      <c r="R8" s="36"/>
    </row>
    <row r="9" spans="3:18" ht="30">
      <c r="C9" s="26"/>
      <c r="D9" s="26"/>
      <c r="E9" s="26"/>
      <c r="F9" s="26"/>
      <c r="G9" s="26"/>
      <c r="H9" s="26"/>
      <c r="I9" s="26"/>
      <c r="J9" s="26"/>
      <c r="K9" s="26"/>
      <c r="L9" s="28" t="s">
        <v>10</v>
      </c>
      <c r="M9" s="30"/>
      <c r="N9" s="28" t="s">
        <v>11</v>
      </c>
      <c r="O9" s="30"/>
      <c r="P9" s="1" t="s">
        <v>12</v>
      </c>
      <c r="Q9" s="37"/>
      <c r="R9" s="38"/>
    </row>
    <row r="10" spans="3:18">
      <c r="C10" s="27"/>
      <c r="D10" s="27"/>
      <c r="E10" s="27"/>
      <c r="F10" s="27"/>
      <c r="G10" s="27"/>
      <c r="H10" s="27"/>
      <c r="I10" s="27"/>
      <c r="J10" s="27"/>
      <c r="K10" s="27"/>
      <c r="L10" s="1" t="s">
        <v>13</v>
      </c>
      <c r="M10" s="1" t="s">
        <v>14</v>
      </c>
      <c r="N10" s="1" t="s">
        <v>13</v>
      </c>
      <c r="O10" s="1" t="s">
        <v>14</v>
      </c>
      <c r="P10" s="1" t="s">
        <v>14</v>
      </c>
      <c r="Q10" s="2" t="s">
        <v>10</v>
      </c>
      <c r="R10" s="2" t="s">
        <v>11</v>
      </c>
    </row>
    <row r="11" spans="3:18">
      <c r="C11" s="7" t="s">
        <v>15</v>
      </c>
      <c r="D11" s="31">
        <v>42903</v>
      </c>
      <c r="E11" s="11">
        <v>0</v>
      </c>
      <c r="F11" s="11">
        <v>0</v>
      </c>
      <c r="G11" s="11">
        <v>72</v>
      </c>
      <c r="H11" s="12">
        <v>2936705.4</v>
      </c>
      <c r="I11" s="12">
        <v>35532</v>
      </c>
      <c r="J11" s="11">
        <v>127</v>
      </c>
      <c r="K11" s="11">
        <v>63</v>
      </c>
      <c r="L11" s="11">
        <v>12</v>
      </c>
      <c r="M11" s="11">
        <v>10</v>
      </c>
      <c r="N11" s="11">
        <v>15</v>
      </c>
      <c r="O11" s="11">
        <v>13</v>
      </c>
      <c r="P11" s="11">
        <v>23</v>
      </c>
      <c r="Q11" s="13">
        <v>21</v>
      </c>
      <c r="R11" s="14">
        <v>5</v>
      </c>
    </row>
    <row r="12" spans="3:18">
      <c r="C12" s="3" t="s">
        <v>16</v>
      </c>
      <c r="D12" s="32"/>
      <c r="E12" s="15">
        <v>0</v>
      </c>
      <c r="F12" s="15">
        <v>0</v>
      </c>
      <c r="G12" s="15">
        <v>0</v>
      </c>
      <c r="H12" s="8">
        <v>347100</v>
      </c>
      <c r="I12" s="8">
        <v>38370</v>
      </c>
      <c r="J12" s="15">
        <v>66</v>
      </c>
      <c r="K12" s="15">
        <v>83</v>
      </c>
      <c r="L12" s="15">
        <v>6</v>
      </c>
      <c r="M12" s="15">
        <v>5</v>
      </c>
      <c r="N12" s="15">
        <v>5</v>
      </c>
      <c r="O12" s="15">
        <v>1</v>
      </c>
      <c r="P12" s="11">
        <f t="shared" ref="P12:P15" si="0">O12+M12</f>
        <v>6</v>
      </c>
      <c r="Q12" s="15">
        <v>2</v>
      </c>
      <c r="R12" s="8">
        <v>0</v>
      </c>
    </row>
    <row r="13" spans="3:18">
      <c r="C13" s="3" t="s">
        <v>17</v>
      </c>
      <c r="D13" s="32"/>
      <c r="E13" s="16">
        <v>0</v>
      </c>
      <c r="F13" s="16">
        <v>0</v>
      </c>
      <c r="G13" s="17">
        <v>27</v>
      </c>
      <c r="H13" s="18">
        <v>396502</v>
      </c>
      <c r="I13" s="18">
        <v>0</v>
      </c>
      <c r="J13" s="17">
        <v>0</v>
      </c>
      <c r="K13" s="17">
        <v>20</v>
      </c>
      <c r="L13" s="17">
        <v>3</v>
      </c>
      <c r="M13" s="17">
        <v>3</v>
      </c>
      <c r="N13" s="16">
        <v>0</v>
      </c>
      <c r="O13" s="19">
        <v>0</v>
      </c>
      <c r="P13" s="11">
        <f t="shared" si="0"/>
        <v>3</v>
      </c>
      <c r="Q13" s="20">
        <v>0</v>
      </c>
      <c r="R13" s="6">
        <v>0</v>
      </c>
    </row>
    <row r="14" spans="3:18">
      <c r="C14" s="7" t="s">
        <v>18</v>
      </c>
      <c r="D14" s="32"/>
      <c r="E14" s="21">
        <v>0</v>
      </c>
      <c r="F14" s="21">
        <v>0</v>
      </c>
      <c r="G14" s="22">
        <v>0</v>
      </c>
      <c r="H14" s="21">
        <v>47700</v>
      </c>
      <c r="I14" s="21">
        <v>5804</v>
      </c>
      <c r="J14" s="21">
        <v>7</v>
      </c>
      <c r="K14" s="4">
        <v>7</v>
      </c>
      <c r="L14" s="4">
        <v>2</v>
      </c>
      <c r="M14" s="4">
        <v>2</v>
      </c>
      <c r="N14" s="4">
        <v>2</v>
      </c>
      <c r="O14" s="4">
        <v>2</v>
      </c>
      <c r="P14" s="11">
        <f t="shared" si="0"/>
        <v>4</v>
      </c>
      <c r="Q14" s="9">
        <v>0</v>
      </c>
      <c r="R14" s="9">
        <v>0</v>
      </c>
    </row>
    <row r="15" spans="3:18">
      <c r="C15" s="3" t="s">
        <v>20</v>
      </c>
      <c r="D15" s="33"/>
      <c r="E15" s="4">
        <v>0</v>
      </c>
      <c r="F15" s="4">
        <v>0</v>
      </c>
      <c r="G15" s="4">
        <v>12</v>
      </c>
      <c r="H15" s="4">
        <v>0</v>
      </c>
      <c r="I15" s="4">
        <v>17329</v>
      </c>
      <c r="J15" s="4">
        <v>0</v>
      </c>
      <c r="K15" s="4">
        <v>12</v>
      </c>
      <c r="L15" s="4">
        <v>21</v>
      </c>
      <c r="M15" s="4">
        <v>22</v>
      </c>
      <c r="N15" s="4">
        <v>0</v>
      </c>
      <c r="O15" s="4">
        <v>0</v>
      </c>
      <c r="P15" s="11">
        <f t="shared" si="0"/>
        <v>22</v>
      </c>
      <c r="Q15" s="10">
        <v>0</v>
      </c>
      <c r="R15" s="10">
        <v>0</v>
      </c>
    </row>
    <row r="16" spans="3:18">
      <c r="C16" s="23"/>
      <c r="D16" s="24"/>
      <c r="E16" s="5">
        <f>E11+E12+E13+E14+E15</f>
        <v>0</v>
      </c>
      <c r="F16" s="5">
        <f t="shared" ref="F16:O16" si="1">F11+F12+F13+F14+F15</f>
        <v>0</v>
      </c>
      <c r="G16" s="5">
        <f t="shared" si="1"/>
        <v>111</v>
      </c>
      <c r="H16" s="5">
        <f t="shared" si="1"/>
        <v>3728007.4</v>
      </c>
      <c r="I16" s="5">
        <f t="shared" si="1"/>
        <v>97035</v>
      </c>
      <c r="J16" s="5">
        <f t="shared" si="1"/>
        <v>200</v>
      </c>
      <c r="K16" s="5">
        <f t="shared" si="1"/>
        <v>185</v>
      </c>
      <c r="L16" s="5">
        <f t="shared" si="1"/>
        <v>44</v>
      </c>
      <c r="M16" s="5">
        <f t="shared" si="1"/>
        <v>42</v>
      </c>
      <c r="N16" s="5">
        <f t="shared" si="1"/>
        <v>22</v>
      </c>
      <c r="O16" s="5">
        <f t="shared" si="1"/>
        <v>16</v>
      </c>
      <c r="P16" s="5">
        <f>O16+M16</f>
        <v>58</v>
      </c>
      <c r="Q16" s="5">
        <f t="shared" ref="Q16:R16" si="2">Q11+Q12+Q13+Q14+Q15</f>
        <v>23</v>
      </c>
      <c r="R16" s="5">
        <f t="shared" si="2"/>
        <v>5</v>
      </c>
    </row>
  </sheetData>
  <mergeCells count="16">
    <mergeCell ref="Q8:R9"/>
    <mergeCell ref="L9:M9"/>
    <mergeCell ref="N9:O9"/>
    <mergeCell ref="D11:D15"/>
    <mergeCell ref="C16:D16"/>
    <mergeCell ref="C6:N6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P8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B13F1D-DD43-4CFE-9A16-9F298D4AD37A}"/>
</file>

<file path=customXml/itemProps2.xml><?xml version="1.0" encoding="utf-8"?>
<ds:datastoreItem xmlns:ds="http://schemas.openxmlformats.org/officeDocument/2006/customXml" ds:itemID="{4C2D3D4A-EE8F-40FF-BE55-8C923E1508FE}"/>
</file>

<file path=customXml/itemProps3.xml><?xml version="1.0" encoding="utf-8"?>
<ds:datastoreItem xmlns:ds="http://schemas.openxmlformats.org/officeDocument/2006/customXml" ds:itemID="{A166F654-B6A0-4851-ADAF-07AD0223AC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2017-06-19T08:15:57Z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